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2ac\YandexDisk\ Дома Застройщики проработка\Ирэн подготовка\"/>
    </mc:Choice>
  </mc:AlternateContent>
  <xr:revisionPtr revIDLastSave="0" documentId="13_ncr:1_{B4915B53-273B-4E33-AE5A-6F80FD405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F20" i="1" l="1"/>
  <c r="F23" i="1"/>
  <c r="F24" i="1"/>
  <c r="F26" i="1"/>
  <c r="F27" i="1"/>
  <c r="F29" i="1"/>
  <c r="F30" i="1"/>
  <c r="F34" i="1"/>
  <c r="F35" i="1"/>
  <c r="F32" i="1"/>
  <c r="F33" i="1"/>
  <c r="F10" i="1"/>
  <c r="F11" i="1"/>
  <c r="F21" i="1"/>
  <c r="F17" i="1"/>
  <c r="F12" i="1"/>
  <c r="F13" i="1"/>
  <c r="F14" i="1"/>
  <c r="F15" i="1"/>
  <c r="F16" i="1"/>
  <c r="F18" i="1"/>
  <c r="F9" i="1"/>
  <c r="F8" i="1" l="1"/>
  <c r="F28" i="1"/>
  <c r="F31" i="1"/>
  <c r="F19" i="1"/>
  <c r="F22" i="1"/>
  <c r="F25" i="1"/>
  <c r="F7" i="1" l="1"/>
  <c r="C4" i="1" s="1"/>
</calcChain>
</file>

<file path=xl/sharedStrings.xml><?xml version="1.0" encoding="utf-8"?>
<sst xmlns="http://schemas.openxmlformats.org/spreadsheetml/2006/main" count="82" uniqueCount="81">
  <si>
    <t xml:space="preserve">Наименование объекта: </t>
  </si>
  <si>
    <t xml:space="preserve">Адрес объекта: </t>
  </si>
  <si>
    <t>№</t>
  </si>
  <si>
    <t>В целях оценки готовности потребителей тепловой энергии к отопительному сезону 2025/26 г.г. комиссией проверены:</t>
  </si>
  <si>
    <t>Вес показателя готовности</t>
  </si>
  <si>
    <t>Дата устранения замечаний</t>
  </si>
  <si>
    <t>Устранение выявленных в порядке, установленном законодательством РФ, нарушений в тепловых и гидравлических  режимах работы тепловых энергоустановок</t>
  </si>
  <si>
    <t>К зак. о теплопотр</t>
  </si>
  <si>
    <t>Показатель обеспечения эксплуатации теплопотребляющих установок. Наличие акта о проведении испытаний на прочность и плотность ТЭ</t>
  </si>
  <si>
    <t>К безоп.</t>
  </si>
  <si>
    <t>Кисп.</t>
  </si>
  <si>
    <t>Наличие акта о проведении наладки режимов потребления тепловой энергии и (или) теплоносителя</t>
  </si>
  <si>
    <t>Кгидр</t>
  </si>
  <si>
    <t>Наличие документов, подтверждающих назначение отв. лиц за безопасную эксплуатацию ТЭ</t>
  </si>
  <si>
    <t>Котв</t>
  </si>
  <si>
    <t>Наличие экспл. инструкций объектов теплоснабжения</t>
  </si>
  <si>
    <t>Кэкспл</t>
  </si>
  <si>
    <t>Наличие паспортов тепловых пунктов и проектно-технической документации</t>
  </si>
  <si>
    <t>Кпасп</t>
  </si>
  <si>
    <t>Наличие персонала, осущ. ф-ии эксплуатационной, диспетчерской и аварийной служб (или договор)</t>
  </si>
  <si>
    <t>Кшт</t>
  </si>
  <si>
    <t xml:space="preserve">Акт или документ, подтв. работоспособность автоматических регуляторов температуры воды </t>
  </si>
  <si>
    <t>Крег.t</t>
  </si>
  <si>
    <t>Соблюдение указанного в договоре теплоснабжения режима потребления тепловой энергии</t>
  </si>
  <si>
    <t>Акт осмотра объекта на предмет наличия несанкционированных врезок. (В акте готовности)</t>
  </si>
  <si>
    <t>Квр</t>
  </si>
  <si>
    <t>Акт проверки тех. готовности теплопотр. установок объекта к отопительному сезону</t>
  </si>
  <si>
    <t>Ктех.гот</t>
  </si>
  <si>
    <t>Отсутствие задолжности за поставленную тепловую энергию</t>
  </si>
  <si>
    <t>Ксвер</t>
  </si>
  <si>
    <t>Наличие договора на теплоснабжение</t>
  </si>
  <si>
    <t>Кдог</t>
  </si>
  <si>
    <t>Наличие акта поверки КУУТЭ</t>
  </si>
  <si>
    <t>Кпр.уутэ</t>
  </si>
  <si>
    <t>Наличие акта проверки КИПиА в тепловом пункте</t>
  </si>
  <si>
    <t>Кпр.кип</t>
  </si>
  <si>
    <t>Выполнение правил и норм тех.эксплуатации жилищного фонда</t>
  </si>
  <si>
    <t>Выполнение норм по подготовке к отопительному периоду теплового контура здания.</t>
  </si>
  <si>
    <t>Наличие актов о проведении дезинфекции систем теплопотребления и ГВС (акт о результатах отбора проб воды из системы)</t>
  </si>
  <si>
    <t>Кдез</t>
  </si>
  <si>
    <t>Выполнение предписаний, влияющих на надежность работы в отопительный период</t>
  </si>
  <si>
    <t>Кпр.</t>
  </si>
  <si>
    <t>Наличие утвержденного плана по подготовке к отопительному периоду.</t>
  </si>
  <si>
    <t>Кплан</t>
  </si>
  <si>
    <t>Наличие акта обследования дымовых и вентиляционных каналов МКД</t>
  </si>
  <si>
    <t>Наличие договора о тех. обслуживании и ремонте внутридомового и газового оборудования в МКД</t>
  </si>
  <si>
    <t>Кдог.то</t>
  </si>
  <si>
    <t>Наличие акта проверки запорной арматуры</t>
  </si>
  <si>
    <t>Карм</t>
  </si>
  <si>
    <t xml:space="preserve">Наличие произв. инстр. и безопасной эксплуатации </t>
  </si>
  <si>
    <t>Кп.и.</t>
  </si>
  <si>
    <t>Примечания, замечания</t>
  </si>
  <si>
    <t>Наименование показателя</t>
  </si>
  <si>
    <t>Показатель</t>
  </si>
  <si>
    <t>Кбезопасн=Кпромыв+Кгидр+Карм+Котв+Киспыт+Кперечень+Кэкспл/произв.инстр+Кпаспорт.тепл.пункт+Кшт+Крегул.темпер</t>
  </si>
  <si>
    <t>Крежим=Кврез+Ктех.готов</t>
  </si>
  <si>
    <t>Крежим</t>
  </si>
  <si>
    <t>Кзадолж</t>
  </si>
  <si>
    <t>Показатель отсутствия задолженности за поставленные тепловую энергию</t>
  </si>
  <si>
    <t xml:space="preserve">Кзадолж=Кдоговор+Ксвер
</t>
  </si>
  <si>
    <t>Кучет</t>
  </si>
  <si>
    <t>Показатель организации коммерческого учета тепловой энергии, теплоносителя</t>
  </si>
  <si>
    <t>Кучет=Кпровер.уз.уч+Кпровер.кип</t>
  </si>
  <si>
    <t>Кжил.фонд</t>
  </si>
  <si>
    <t>Кжил.фонд=Кконтур*+Кдезинф</t>
  </si>
  <si>
    <t>Кгаз</t>
  </si>
  <si>
    <t>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</t>
  </si>
  <si>
    <t>Кгаз=Кдым.вент+Кдогов.тех.обсл</t>
  </si>
  <si>
    <t>Кпром</t>
  </si>
  <si>
    <t xml:space="preserve">Проведение промывки оборуд-я и коммуникаций теплопотр. установок. </t>
  </si>
  <si>
    <t xml:space="preserve">Наличие акта о проведении испытаний на прочность и плотность ТЭ </t>
  </si>
  <si>
    <t>Кзакон о тепл = Кбезопасн+Крежим+
Кзадолж+Кучет+Кжил.фонд+Кплан+Кгаз+Кпр.</t>
  </si>
  <si>
    <t>Кконтур</t>
  </si>
  <si>
    <t>Кдым.вент</t>
  </si>
  <si>
    <r>
      <t xml:space="preserve">Значение </t>
    </r>
    <r>
      <rPr>
        <sz val="11"/>
        <color theme="1"/>
        <rFont val="Times New Roman"/>
        <family val="1"/>
        <charset val="204"/>
      </rPr>
      <t>(1 - наличие  / 0 - отсутствие)</t>
    </r>
  </si>
  <si>
    <t>(наименование, ФИО, подпись)</t>
  </si>
  <si>
    <t>Представитель потребителя:_______________________________________________________________________________________________________________________________________</t>
  </si>
  <si>
    <t>Представитель единой теплоснабжающей огранизации______________________________________________________________________________________________________</t>
  </si>
  <si>
    <t>ИТОГОВАЯ ОЦЕНКА</t>
  </si>
  <si>
    <t>Готов/не готов</t>
  </si>
  <si>
    <t>Приложение к Акту готовности объекта к отопительному сезону от «      »         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</si>
</sst>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20" zoomScaleNormal="120" workbookViewId="0">
      <selection activeCell="A3" sqref="A3:H3"/>
    </sheetView>
  </sheetViews>
  <sheetFormatPr defaultColWidth="9.109375" defaultRowHeight="13.8" x14ac:dyDescent="0.25"/>
  <cols>
    <col min="1" max="1" width="3.88671875" style="1" customWidth="1"/>
    <col min="2" max="2" width="57.5546875" style="1" customWidth="1"/>
    <col min="3" max="3" width="16.109375" style="1" customWidth="1"/>
    <col min="4" max="4" width="26.33203125" style="1" customWidth="1"/>
    <col min="5" max="5" width="15.44140625" style="1" customWidth="1"/>
    <col min="6" max="6" width="15.33203125" style="1" customWidth="1"/>
    <col min="7" max="7" width="26.109375" style="1" customWidth="1"/>
    <col min="8" max="8" width="15.5546875" style="1" customWidth="1"/>
    <col min="9" max="16384" width="9.109375" style="1"/>
  </cols>
  <sheetData>
    <row r="1" spans="1:8" x14ac:dyDescent="0.25">
      <c r="A1" s="17" t="s">
        <v>80</v>
      </c>
      <c r="B1" s="17"/>
      <c r="C1" s="17"/>
      <c r="D1" s="17"/>
      <c r="E1" s="17"/>
      <c r="F1" s="17"/>
      <c r="G1" s="17"/>
      <c r="H1" s="17"/>
    </row>
    <row r="2" spans="1:8" x14ac:dyDescent="0.25">
      <c r="A2" s="18" t="s">
        <v>0</v>
      </c>
      <c r="B2" s="18"/>
      <c r="C2" s="18"/>
      <c r="D2" s="18"/>
      <c r="E2" s="18"/>
      <c r="F2" s="18"/>
      <c r="G2" s="18"/>
      <c r="H2" s="18"/>
    </row>
    <row r="3" spans="1:8" ht="14.4" thickBot="1" x14ac:dyDescent="0.3">
      <c r="A3" s="18" t="s">
        <v>1</v>
      </c>
      <c r="B3" s="18"/>
      <c r="C3" s="18"/>
      <c r="D3" s="18"/>
      <c r="E3" s="18"/>
      <c r="F3" s="18"/>
      <c r="G3" s="18"/>
      <c r="H3" s="18"/>
    </row>
    <row r="4" spans="1:8" ht="14.4" thickBot="1" x14ac:dyDescent="0.3">
      <c r="A4" s="15" t="s">
        <v>78</v>
      </c>
      <c r="B4" s="16"/>
      <c r="C4" s="10">
        <f>F7</f>
        <v>0</v>
      </c>
      <c r="D4" s="11" t="s">
        <v>79</v>
      </c>
      <c r="E4" s="10"/>
      <c r="F4" s="9"/>
      <c r="G4" s="9"/>
      <c r="H4" s="9"/>
    </row>
    <row r="6" spans="1:8" ht="48.75" customHeight="1" x14ac:dyDescent="0.25">
      <c r="A6" s="2" t="s">
        <v>2</v>
      </c>
      <c r="B6" s="2" t="s">
        <v>3</v>
      </c>
      <c r="C6" s="2" t="s">
        <v>52</v>
      </c>
      <c r="D6" s="2" t="s">
        <v>4</v>
      </c>
      <c r="E6" s="2" t="s">
        <v>74</v>
      </c>
      <c r="F6" s="2" t="s">
        <v>53</v>
      </c>
      <c r="G6" s="2" t="s">
        <v>51</v>
      </c>
      <c r="H6" s="2" t="s">
        <v>5</v>
      </c>
    </row>
    <row r="7" spans="1:8" ht="48" customHeight="1" x14ac:dyDescent="0.25">
      <c r="A7" s="5">
        <v>1</v>
      </c>
      <c r="B7" s="5" t="s">
        <v>6</v>
      </c>
      <c r="C7" s="5" t="s">
        <v>7</v>
      </c>
      <c r="D7" s="5" t="s">
        <v>71</v>
      </c>
      <c r="E7" s="5"/>
      <c r="F7" s="13">
        <f>SUM(F8+F19+F22+F25+F28+F31+F34+F35)</f>
        <v>0</v>
      </c>
      <c r="G7" s="5"/>
      <c r="H7" s="5"/>
    </row>
    <row r="8" spans="1:8" ht="77.25" customHeight="1" x14ac:dyDescent="0.25">
      <c r="A8" s="5">
        <v>2</v>
      </c>
      <c r="B8" s="5" t="s">
        <v>8</v>
      </c>
      <c r="C8" s="5" t="s">
        <v>9</v>
      </c>
      <c r="D8" s="6" t="s">
        <v>54</v>
      </c>
      <c r="E8" s="5"/>
      <c r="F8" s="13">
        <f>SUM(F9+F12+F13+F14+F15+F16+F17+F18+F10+F11)</f>
        <v>0</v>
      </c>
      <c r="G8" s="5"/>
      <c r="H8" s="5"/>
    </row>
    <row r="9" spans="1:8" ht="27.6" x14ac:dyDescent="0.25">
      <c r="A9" s="12">
        <v>3</v>
      </c>
      <c r="B9" s="3" t="s">
        <v>69</v>
      </c>
      <c r="C9" s="3" t="s">
        <v>68</v>
      </c>
      <c r="D9" s="4">
        <v>0.21099999999999999</v>
      </c>
      <c r="E9" s="3"/>
      <c r="F9" s="3">
        <f>D9*E9</f>
        <v>0</v>
      </c>
      <c r="G9" s="3"/>
      <c r="H9" s="3"/>
    </row>
    <row r="10" spans="1:8" x14ac:dyDescent="0.25">
      <c r="A10" s="12">
        <v>4</v>
      </c>
      <c r="B10" s="3" t="s">
        <v>47</v>
      </c>
      <c r="C10" s="3" t="s">
        <v>48</v>
      </c>
      <c r="D10" s="4">
        <v>6.7999999999999996E-3</v>
      </c>
      <c r="E10" s="3"/>
      <c r="F10" s="3">
        <f>D10*E10</f>
        <v>0</v>
      </c>
      <c r="G10" s="3"/>
      <c r="H10" s="3"/>
    </row>
    <row r="11" spans="1:8" x14ac:dyDescent="0.25">
      <c r="A11" s="12">
        <v>5</v>
      </c>
      <c r="B11" s="3" t="s">
        <v>49</v>
      </c>
      <c r="C11" s="3" t="s">
        <v>50</v>
      </c>
      <c r="D11" s="4">
        <v>6.7999999999999996E-3</v>
      </c>
      <c r="E11" s="3"/>
      <c r="F11" s="3">
        <f>D11*E11</f>
        <v>0</v>
      </c>
      <c r="G11" s="3"/>
      <c r="H11" s="3"/>
    </row>
    <row r="12" spans="1:8" ht="27.6" x14ac:dyDescent="0.25">
      <c r="A12" s="12">
        <v>6</v>
      </c>
      <c r="B12" s="3" t="s">
        <v>70</v>
      </c>
      <c r="C12" s="3" t="s">
        <v>10</v>
      </c>
      <c r="D12" s="4">
        <v>0.21099999999999999</v>
      </c>
      <c r="E12" s="3"/>
      <c r="F12" s="3">
        <f t="shared" ref="F12:F33" si="0">D12*E12</f>
        <v>0</v>
      </c>
      <c r="G12" s="3"/>
      <c r="H12" s="3"/>
    </row>
    <row r="13" spans="1:8" ht="27.6" x14ac:dyDescent="0.25">
      <c r="A13" s="12">
        <v>7</v>
      </c>
      <c r="B13" s="3" t="s">
        <v>11</v>
      </c>
      <c r="C13" s="3" t="s">
        <v>12</v>
      </c>
      <c r="D13" s="4">
        <v>0.21099999999999999</v>
      </c>
      <c r="E13" s="3"/>
      <c r="F13" s="3">
        <f t="shared" si="0"/>
        <v>0</v>
      </c>
      <c r="G13" s="3"/>
      <c r="H13" s="3"/>
    </row>
    <row r="14" spans="1:8" ht="27.6" x14ac:dyDescent="0.25">
      <c r="A14" s="12">
        <v>8</v>
      </c>
      <c r="B14" s="3" t="s">
        <v>13</v>
      </c>
      <c r="C14" s="3" t="s">
        <v>14</v>
      </c>
      <c r="D14" s="4">
        <v>6.7999999999999996E-3</v>
      </c>
      <c r="E14" s="3"/>
      <c r="F14" s="3">
        <f t="shared" si="0"/>
        <v>0</v>
      </c>
      <c r="G14" s="3"/>
      <c r="H14" s="3"/>
    </row>
    <row r="15" spans="1:8" x14ac:dyDescent="0.25">
      <c r="A15" s="12">
        <v>9</v>
      </c>
      <c r="B15" s="3" t="s">
        <v>15</v>
      </c>
      <c r="C15" s="3" t="s">
        <v>16</v>
      </c>
      <c r="D15" s="4">
        <v>6.7999999999999996E-3</v>
      </c>
      <c r="E15" s="3"/>
      <c r="F15" s="3">
        <f t="shared" si="0"/>
        <v>0</v>
      </c>
      <c r="G15" s="3"/>
      <c r="H15" s="3"/>
    </row>
    <row r="16" spans="1:8" ht="27.6" x14ac:dyDescent="0.25">
      <c r="A16" s="12">
        <v>10</v>
      </c>
      <c r="B16" s="3" t="s">
        <v>17</v>
      </c>
      <c r="C16" s="3" t="s">
        <v>18</v>
      </c>
      <c r="D16" s="4">
        <v>6.7999999999999996E-3</v>
      </c>
      <c r="E16" s="3"/>
      <c r="F16" s="3">
        <f t="shared" si="0"/>
        <v>0</v>
      </c>
      <c r="G16" s="3"/>
      <c r="H16" s="3"/>
    </row>
    <row r="17" spans="1:8" ht="27.6" x14ac:dyDescent="0.25">
      <c r="A17" s="12">
        <v>11</v>
      </c>
      <c r="B17" s="3" t="s">
        <v>19</v>
      </c>
      <c r="C17" s="3" t="s">
        <v>20</v>
      </c>
      <c r="D17" s="4">
        <v>6.7999999999999996E-3</v>
      </c>
      <c r="E17" s="3"/>
      <c r="F17" s="3">
        <f>D17*E17</f>
        <v>0</v>
      </c>
      <c r="G17" s="3"/>
      <c r="H17" s="3"/>
    </row>
    <row r="18" spans="1:8" ht="27.6" x14ac:dyDescent="0.25">
      <c r="A18" s="12">
        <v>12</v>
      </c>
      <c r="B18" s="3" t="s">
        <v>21</v>
      </c>
      <c r="C18" s="3" t="s">
        <v>22</v>
      </c>
      <c r="D18" s="4">
        <v>6.7999999999999996E-3</v>
      </c>
      <c r="E18" s="3"/>
      <c r="F18" s="3">
        <f t="shared" si="0"/>
        <v>0</v>
      </c>
      <c r="G18" s="3"/>
      <c r="H18" s="3"/>
    </row>
    <row r="19" spans="1:8" ht="27.6" x14ac:dyDescent="0.25">
      <c r="A19" s="5">
        <v>13</v>
      </c>
      <c r="B19" s="5" t="s">
        <v>23</v>
      </c>
      <c r="C19" s="5" t="s">
        <v>56</v>
      </c>
      <c r="D19" s="7" t="s">
        <v>55</v>
      </c>
      <c r="E19" s="5"/>
      <c r="F19" s="5">
        <f>SUM(F20+F21)</f>
        <v>0</v>
      </c>
      <c r="G19" s="5"/>
      <c r="H19" s="5"/>
    </row>
    <row r="20" spans="1:8" ht="27.6" x14ac:dyDescent="0.25">
      <c r="A20" s="12">
        <v>14</v>
      </c>
      <c r="B20" s="3" t="s">
        <v>24</v>
      </c>
      <c r="C20" s="3" t="s">
        <v>25</v>
      </c>
      <c r="D20" s="4">
        <v>1.2E-2</v>
      </c>
      <c r="E20" s="3"/>
      <c r="F20" s="3">
        <f>D20*E20</f>
        <v>0</v>
      </c>
      <c r="G20" s="3"/>
      <c r="H20" s="3"/>
    </row>
    <row r="21" spans="1:8" ht="27.6" x14ac:dyDescent="0.25">
      <c r="A21" s="12">
        <v>15</v>
      </c>
      <c r="B21" s="3" t="s">
        <v>26</v>
      </c>
      <c r="C21" s="3" t="s">
        <v>27</v>
      </c>
      <c r="D21" s="4">
        <v>1.2800000000000001E-2</v>
      </c>
      <c r="E21" s="3"/>
      <c r="F21" s="3">
        <f t="shared" si="0"/>
        <v>0</v>
      </c>
      <c r="G21" s="3"/>
      <c r="H21" s="3"/>
    </row>
    <row r="22" spans="1:8" ht="27.6" x14ac:dyDescent="0.25">
      <c r="A22" s="5">
        <v>16</v>
      </c>
      <c r="B22" s="5" t="s">
        <v>58</v>
      </c>
      <c r="C22" s="5" t="s">
        <v>57</v>
      </c>
      <c r="D22" s="7" t="s">
        <v>59</v>
      </c>
      <c r="E22" s="5"/>
      <c r="F22" s="5">
        <f>SUM(F23+F24)</f>
        <v>0</v>
      </c>
      <c r="G22" s="5"/>
      <c r="H22" s="5"/>
    </row>
    <row r="23" spans="1:8" x14ac:dyDescent="0.25">
      <c r="A23" s="12">
        <v>17</v>
      </c>
      <c r="B23" s="3" t="s">
        <v>28</v>
      </c>
      <c r="C23" s="3" t="s">
        <v>29</v>
      </c>
      <c r="D23" s="4">
        <v>0.1212</v>
      </c>
      <c r="E23" s="3"/>
      <c r="F23" s="3">
        <f t="shared" si="0"/>
        <v>0</v>
      </c>
      <c r="G23" s="3"/>
      <c r="H23" s="3"/>
    </row>
    <row r="24" spans="1:8" x14ac:dyDescent="0.25">
      <c r="A24" s="3">
        <v>18</v>
      </c>
      <c r="B24" s="3" t="s">
        <v>30</v>
      </c>
      <c r="C24" s="3" t="s">
        <v>31</v>
      </c>
      <c r="D24" s="4">
        <v>6.4000000000000003E-3</v>
      </c>
      <c r="E24" s="3"/>
      <c r="F24" s="3">
        <f t="shared" si="0"/>
        <v>0</v>
      </c>
      <c r="G24" s="3"/>
      <c r="H24" s="3"/>
    </row>
    <row r="25" spans="1:8" ht="28.5" customHeight="1" x14ac:dyDescent="0.25">
      <c r="A25" s="5">
        <v>19</v>
      </c>
      <c r="B25" s="5" t="s">
        <v>61</v>
      </c>
      <c r="C25" s="5" t="s">
        <v>60</v>
      </c>
      <c r="D25" s="7" t="s">
        <v>62</v>
      </c>
      <c r="E25" s="5"/>
      <c r="F25" s="5">
        <f>SUM(F26+F27)</f>
        <v>0</v>
      </c>
      <c r="G25" s="5"/>
      <c r="H25" s="5"/>
    </row>
    <row r="26" spans="1:8" x14ac:dyDescent="0.25">
      <c r="A26" s="12">
        <v>20</v>
      </c>
      <c r="B26" s="3" t="s">
        <v>32</v>
      </c>
      <c r="C26" s="3" t="s">
        <v>33</v>
      </c>
      <c r="D26" s="4">
        <v>8.5000000000000006E-3</v>
      </c>
      <c r="E26" s="3"/>
      <c r="F26" s="3">
        <f t="shared" si="0"/>
        <v>0</v>
      </c>
      <c r="G26" s="3"/>
      <c r="H26" s="3"/>
    </row>
    <row r="27" spans="1:8" x14ac:dyDescent="0.25">
      <c r="A27" s="3">
        <v>21</v>
      </c>
      <c r="B27" s="3" t="s">
        <v>34</v>
      </c>
      <c r="C27" s="3" t="s">
        <v>35</v>
      </c>
      <c r="D27" s="4">
        <v>8.5000000000000006E-3</v>
      </c>
      <c r="E27" s="3"/>
      <c r="F27" s="3">
        <f t="shared" si="0"/>
        <v>0</v>
      </c>
      <c r="G27" s="3"/>
      <c r="H27" s="3"/>
    </row>
    <row r="28" spans="1:8" ht="27.6" x14ac:dyDescent="0.25">
      <c r="A28" s="5">
        <v>22</v>
      </c>
      <c r="B28" s="5" t="s">
        <v>36</v>
      </c>
      <c r="C28" s="5" t="s">
        <v>63</v>
      </c>
      <c r="D28" s="8" t="s">
        <v>64</v>
      </c>
      <c r="E28" s="5"/>
      <c r="F28" s="5">
        <f>SUM(F29+F30)</f>
        <v>0</v>
      </c>
      <c r="G28" s="5"/>
      <c r="H28" s="5"/>
    </row>
    <row r="29" spans="1:8" ht="27.6" x14ac:dyDescent="0.25">
      <c r="A29" s="12">
        <v>23</v>
      </c>
      <c r="B29" s="3" t="s">
        <v>37</v>
      </c>
      <c r="C29" s="3" t="s">
        <v>72</v>
      </c>
      <c r="D29" s="4">
        <v>4.2000000000000003E-2</v>
      </c>
      <c r="E29" s="3"/>
      <c r="F29" s="3">
        <f t="shared" si="0"/>
        <v>0</v>
      </c>
      <c r="G29" s="3"/>
      <c r="H29" s="3"/>
    </row>
    <row r="30" spans="1:8" ht="41.4" x14ac:dyDescent="0.25">
      <c r="A30" s="3">
        <v>24</v>
      </c>
      <c r="B30" s="3" t="s">
        <v>38</v>
      </c>
      <c r="C30" s="3" t="s">
        <v>39</v>
      </c>
      <c r="D30" s="4">
        <v>1.7999999999999999E-2</v>
      </c>
      <c r="E30" s="3"/>
      <c r="F30" s="3">
        <f t="shared" si="0"/>
        <v>0</v>
      </c>
      <c r="G30" s="3"/>
      <c r="H30" s="3"/>
    </row>
    <row r="31" spans="1:8" ht="55.2" x14ac:dyDescent="0.25">
      <c r="A31" s="5">
        <v>25</v>
      </c>
      <c r="B31" s="5" t="s">
        <v>66</v>
      </c>
      <c r="C31" s="5" t="s">
        <v>65</v>
      </c>
      <c r="D31" s="7" t="s">
        <v>67</v>
      </c>
      <c r="E31" s="5"/>
      <c r="F31" s="5">
        <f>SUM(F32+F33)</f>
        <v>0</v>
      </c>
      <c r="G31" s="5"/>
      <c r="H31" s="5"/>
    </row>
    <row r="32" spans="1:8" ht="27.6" x14ac:dyDescent="0.25">
      <c r="A32" s="12">
        <v>26</v>
      </c>
      <c r="B32" s="12" t="s">
        <v>44</v>
      </c>
      <c r="C32" s="3" t="s">
        <v>73</v>
      </c>
      <c r="D32" s="4">
        <v>0.01</v>
      </c>
      <c r="E32" s="3"/>
      <c r="F32" s="3">
        <f t="shared" si="0"/>
        <v>0</v>
      </c>
      <c r="G32" s="3"/>
      <c r="H32" s="3"/>
    </row>
    <row r="33" spans="1:8" ht="27.6" x14ac:dyDescent="0.25">
      <c r="A33" s="12">
        <v>27</v>
      </c>
      <c r="B33" s="12" t="s">
        <v>45</v>
      </c>
      <c r="C33" s="3" t="s">
        <v>46</v>
      </c>
      <c r="D33" s="4">
        <v>0.01</v>
      </c>
      <c r="E33" s="3"/>
      <c r="F33" s="3">
        <f t="shared" si="0"/>
        <v>0</v>
      </c>
      <c r="G33" s="3"/>
      <c r="H33" s="3"/>
    </row>
    <row r="34" spans="1:8" ht="27.6" x14ac:dyDescent="0.25">
      <c r="A34" s="12">
        <v>28</v>
      </c>
      <c r="B34" s="12" t="s">
        <v>40</v>
      </c>
      <c r="C34" s="3" t="s">
        <v>41</v>
      </c>
      <c r="D34" s="4">
        <v>0.05</v>
      </c>
      <c r="E34" s="3"/>
      <c r="F34" s="3">
        <f>D34*E34</f>
        <v>0</v>
      </c>
      <c r="G34" s="3"/>
      <c r="H34" s="3"/>
    </row>
    <row r="35" spans="1:8" ht="27.6" x14ac:dyDescent="0.25">
      <c r="A35" s="12">
        <v>29</v>
      </c>
      <c r="B35" s="12" t="s">
        <v>42</v>
      </c>
      <c r="C35" s="3" t="s">
        <v>43</v>
      </c>
      <c r="D35" s="4">
        <v>0.02</v>
      </c>
      <c r="E35" s="3"/>
      <c r="F35" s="3">
        <f>D35*E35</f>
        <v>0</v>
      </c>
      <c r="G35" s="3"/>
      <c r="H35" s="3"/>
    </row>
    <row r="36" spans="1:8" ht="36" customHeight="1" x14ac:dyDescent="0.25">
      <c r="A36" s="19" t="s">
        <v>77</v>
      </c>
      <c r="B36" s="19"/>
      <c r="C36" s="19"/>
      <c r="D36" s="19"/>
      <c r="E36" s="19"/>
      <c r="F36" s="19"/>
      <c r="G36" s="19"/>
      <c r="H36" s="19"/>
    </row>
    <row r="37" spans="1:8" ht="15.75" customHeight="1" x14ac:dyDescent="0.25">
      <c r="A37" s="14" t="s">
        <v>75</v>
      </c>
      <c r="B37" s="14"/>
      <c r="C37" s="14"/>
      <c r="D37" s="14"/>
      <c r="E37" s="14"/>
      <c r="F37" s="14"/>
      <c r="G37" s="14"/>
      <c r="H37" s="14"/>
    </row>
    <row r="38" spans="1:8" ht="33.75" customHeight="1" x14ac:dyDescent="0.25">
      <c r="A38" s="19" t="s">
        <v>76</v>
      </c>
      <c r="B38" s="19"/>
      <c r="C38" s="19"/>
      <c r="D38" s="19"/>
      <c r="E38" s="19"/>
      <c r="F38" s="19"/>
      <c r="G38" s="19"/>
      <c r="H38" s="19"/>
    </row>
    <row r="39" spans="1:8" x14ac:dyDescent="0.25">
      <c r="A39" s="14" t="s">
        <v>75</v>
      </c>
      <c r="B39" s="14"/>
      <c r="C39" s="14"/>
      <c r="D39" s="14"/>
      <c r="E39" s="14"/>
      <c r="F39" s="14"/>
      <c r="G39" s="14"/>
      <c r="H39" s="14"/>
    </row>
  </sheetData>
  <mergeCells count="8">
    <mergeCell ref="A39:H39"/>
    <mergeCell ref="A4:B4"/>
    <mergeCell ref="A1:H1"/>
    <mergeCell ref="A2:H2"/>
    <mergeCell ref="A3:H3"/>
    <mergeCell ref="A36:H36"/>
    <mergeCell ref="A38:H38"/>
    <mergeCell ref="A37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Алина Николаевна</dc:creator>
  <cp:lastModifiedBy>Артем Матров</cp:lastModifiedBy>
  <dcterms:created xsi:type="dcterms:W3CDTF">2025-07-24T11:00:28Z</dcterms:created>
  <dcterms:modified xsi:type="dcterms:W3CDTF">2026-07-08T16:29:56Z</dcterms:modified>
</cp:coreProperties>
</file>